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<sst xmlns="http://schemas.openxmlformats.org/spreadsheetml/2006/main" count="44" uniqueCount="44">
  <si>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Předpokládané příjmy</t>
  </si>
  <si>
    <t>Předpokládané výdaje</t>
  </si>
  <si>
    <t>Činnost</t>
  </si>
  <si>
    <t>Místní komunikace</t>
  </si>
  <si>
    <t>Dopravní obslužnost</t>
  </si>
  <si>
    <t>Odvádění a čištění odpadních vod</t>
  </si>
  <si>
    <t>Pitná voda - vodovody</t>
  </si>
  <si>
    <t>Úpravy drobných vodních toků</t>
  </si>
  <si>
    <t>Vnitrostátní plavba - přívoz</t>
  </si>
  <si>
    <t>Mateřská škola</t>
  </si>
  <si>
    <t>Základní školy</t>
  </si>
  <si>
    <t>Kabelová televize</t>
  </si>
  <si>
    <t>Noviny</t>
  </si>
  <si>
    <t>Knihovna</t>
  </si>
  <si>
    <t>Slavnosti - kultura</t>
  </si>
  <si>
    <t>DSO, SPOZ, spolupráce obcí</t>
  </si>
  <si>
    <t>Sportovní areály - hřiště, stezky</t>
  </si>
  <si>
    <t>Zájmové kroužky, sport</t>
  </si>
  <si>
    <t>Bytové hospodářství č.p. 10, BD</t>
  </si>
  <si>
    <t>Veřejné osvětlení</t>
  </si>
  <si>
    <t>Pohřebnictví - Hřbitov Únětice</t>
  </si>
  <si>
    <t>Územní rozvoj obce - statek, náves</t>
  </si>
  <si>
    <t>Územní plán</t>
  </si>
  <si>
    <t>Nakládání s odpady</t>
  </si>
  <si>
    <t>Údržba obce  (zeleň)</t>
  </si>
  <si>
    <t>Služby pro obyvatele - senioři</t>
  </si>
  <si>
    <t>Obecní policie</t>
  </si>
  <si>
    <t>Zastupitelstvo</t>
  </si>
  <si>
    <t>Obecní správa</t>
  </si>
  <si>
    <t>Nákup pozemků</t>
  </si>
  <si>
    <t>Bilance rozpočtu</t>
  </si>
  <si>
    <t>Celkem</t>
  </si>
  <si>
    <t>P</t>
  </si>
  <si>
    <t>V</t>
  </si>
  <si>
    <t xml:space="preserve">sejmuto: </t>
  </si>
  <si>
    <t>Příspěvky občanům</t>
  </si>
  <si>
    <t>Požární ochrana</t>
  </si>
  <si>
    <t>Daně:</t>
  </si>
  <si>
    <t>Skládka:</t>
  </si>
  <si>
    <t>Ost. Příjmy:</t>
  </si>
  <si>
    <t>Cekem:</t>
  </si>
  <si>
    <t>Celkem:</t>
  </si>
  <si>
    <t>vyvěšeno: 18.12.2018</t>
  </si>
  <si>
    <t>Střednědobý výhled rozpočtu 2019 -2022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</si>
</sst>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0" fontId="35" fillId="0" borderId="0" xfId="0" applyFont="1" applyAlignment="1">
      <alignment/>
    </xf>
    <xf numFmtId="0" fontId="20" fillId="0" borderId="0" xfId="0" applyFont="1" applyAlignment="1">
      <alignment/>
    </xf>
    <xf numFmtId="3" fontId="2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3" fontId="20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right" vertical="center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3" fontId="20" fillId="0" borderId="10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0"/>
  <sheetViews>
    <sheetView tabSelected="1" zoomScalePageLayoutView="0" workbookViewId="0" topLeftCell="A1">
      <selection activeCell="K20" sqref="K20"/>
    </sheetView>
  </sheetViews>
  <sheetFormatPr defaultColWidth="9.140625" defaultRowHeight="15"/>
  <cols>
    <col min="1" max="1" width="5.8515625" style="0" customWidth="1"/>
    <col min="2" max="2" width="31.421875" style="0" customWidth="1"/>
    <col min="3" max="3" width="11.140625" style="0" customWidth="1"/>
    <col min="4" max="5" width="10.7109375" style="0" customWidth="1"/>
    <col min="6" max="6" width="11.28125" style="0" customWidth="1"/>
    <col min="9" max="9" width="13.00390625" style="0" customWidth="1"/>
  </cols>
  <sheetData>
    <row r="1" ht="19.5" customHeight="1">
      <c r="B1" s="4" t="s">
        <v>43</v>
      </c>
    </row>
    <row r="3" ht="15">
      <c r="B3" s="5" t="s">
        <v>0</v>
      </c>
    </row>
    <row r="4" spans="2:9" ht="15">
      <c r="B4" s="5"/>
      <c r="C4" s="1" t="s">
        <v>37</v>
      </c>
      <c r="D4" s="1" t="s">
        <v>38</v>
      </c>
      <c r="E4" s="1" t="s">
        <v>39</v>
      </c>
      <c r="F4" s="14" t="s">
        <v>40</v>
      </c>
      <c r="G4" s="9"/>
      <c r="H4" s="9"/>
      <c r="I4" s="9"/>
    </row>
    <row r="5" spans="2:9" ht="15">
      <c r="B5" s="1">
        <v>2019</v>
      </c>
      <c r="C5" s="2">
        <v>9700000</v>
      </c>
      <c r="D5" s="2">
        <v>45000000</v>
      </c>
      <c r="E5" s="2">
        <v>7983000</v>
      </c>
      <c r="F5" s="15">
        <f>SUM(C5:E5)</f>
        <v>62683000</v>
      </c>
      <c r="G5" s="10"/>
      <c r="H5" s="10"/>
      <c r="I5" s="11"/>
    </row>
    <row r="6" spans="2:9" ht="15">
      <c r="B6" s="1">
        <v>2020</v>
      </c>
      <c r="C6" s="2">
        <v>10000000</v>
      </c>
      <c r="D6" s="2">
        <v>43000000</v>
      </c>
      <c r="E6" s="2">
        <v>8000000</v>
      </c>
      <c r="F6" s="16">
        <f>SUM(C6:E6)</f>
        <v>61000000</v>
      </c>
      <c r="G6" s="12"/>
      <c r="H6" s="12"/>
      <c r="I6" s="11"/>
    </row>
    <row r="7" spans="2:9" ht="15">
      <c r="B7" s="1">
        <v>2021</v>
      </c>
      <c r="C7" s="2">
        <v>10000000</v>
      </c>
      <c r="D7" s="2">
        <v>41000000</v>
      </c>
      <c r="E7" s="2">
        <v>8000000</v>
      </c>
      <c r="F7" s="15">
        <f>SUM(C7:E7)</f>
        <v>59000000</v>
      </c>
      <c r="G7" s="10"/>
      <c r="H7" s="10"/>
      <c r="I7" s="11"/>
    </row>
    <row r="8" spans="2:9" ht="15">
      <c r="B8" s="1">
        <v>2022</v>
      </c>
      <c r="C8" s="2">
        <v>10000000</v>
      </c>
      <c r="D8" s="2">
        <v>39000000</v>
      </c>
      <c r="E8" s="2">
        <v>8000000</v>
      </c>
      <c r="F8" s="15">
        <f>SUM(C8:E8)</f>
        <v>57000000</v>
      </c>
      <c r="G8" s="10"/>
      <c r="H8" s="10"/>
      <c r="I8" s="11"/>
    </row>
    <row r="10" ht="15">
      <c r="B10" s="5" t="s">
        <v>1</v>
      </c>
    </row>
    <row r="11" spans="2:6" ht="15">
      <c r="B11" s="1" t="s">
        <v>2</v>
      </c>
      <c r="C11" s="13">
        <v>2019</v>
      </c>
      <c r="D11" s="13">
        <v>2020</v>
      </c>
      <c r="E11" s="13">
        <v>2021</v>
      </c>
      <c r="F11" s="13">
        <v>2022</v>
      </c>
    </row>
    <row r="12" spans="2:6" ht="15">
      <c r="B12" s="1" t="s">
        <v>3</v>
      </c>
      <c r="C12" s="2">
        <v>9650000</v>
      </c>
      <c r="D12" s="2">
        <v>10000000</v>
      </c>
      <c r="E12" s="2">
        <v>650000</v>
      </c>
      <c r="F12" s="2">
        <v>650000</v>
      </c>
    </row>
    <row r="13" spans="2:6" ht="15">
      <c r="B13" s="1" t="s">
        <v>4</v>
      </c>
      <c r="C13" s="2">
        <v>190000</v>
      </c>
      <c r="D13" s="2">
        <v>200000</v>
      </c>
      <c r="E13" s="2">
        <v>200000</v>
      </c>
      <c r="F13" s="2">
        <v>200000</v>
      </c>
    </row>
    <row r="14" spans="2:6" ht="15">
      <c r="B14" s="1" t="s">
        <v>5</v>
      </c>
      <c r="C14" s="2">
        <v>1600000</v>
      </c>
      <c r="D14" s="2">
        <v>2000000</v>
      </c>
      <c r="E14" s="2">
        <v>2000000</v>
      </c>
      <c r="F14" s="2">
        <v>30000000</v>
      </c>
    </row>
    <row r="15" spans="2:6" ht="15">
      <c r="B15" s="1" t="s">
        <v>6</v>
      </c>
      <c r="C15" s="2">
        <v>100000</v>
      </c>
      <c r="D15" s="2">
        <v>100000</v>
      </c>
      <c r="E15" s="2">
        <v>100000</v>
      </c>
      <c r="F15" s="2">
        <v>20000000</v>
      </c>
    </row>
    <row r="16" spans="2:6" ht="15">
      <c r="B16" s="1" t="s">
        <v>7</v>
      </c>
      <c r="C16" s="2">
        <v>200000</v>
      </c>
      <c r="D16" s="2">
        <v>200000</v>
      </c>
      <c r="E16" s="2">
        <v>200000</v>
      </c>
      <c r="F16" s="2">
        <v>200000</v>
      </c>
    </row>
    <row r="17" spans="2:6" ht="15">
      <c r="B17" s="1" t="s">
        <v>8</v>
      </c>
      <c r="C17" s="2">
        <v>140000</v>
      </c>
      <c r="D17" s="2">
        <v>140000</v>
      </c>
      <c r="E17" s="2">
        <v>150000</v>
      </c>
      <c r="F17" s="2">
        <v>150000</v>
      </c>
    </row>
    <row r="18" spans="2:6" ht="15">
      <c r="B18" s="1" t="s">
        <v>9</v>
      </c>
      <c r="C18" s="2">
        <v>970000</v>
      </c>
      <c r="D18" s="2">
        <v>1170000</v>
      </c>
      <c r="E18" s="2">
        <v>970000</v>
      </c>
      <c r="F18" s="2">
        <v>970000</v>
      </c>
    </row>
    <row r="19" spans="2:6" ht="15">
      <c r="B19" s="1" t="s">
        <v>10</v>
      </c>
      <c r="C19" s="2">
        <v>750000</v>
      </c>
      <c r="D19" s="2">
        <v>750000</v>
      </c>
      <c r="E19" s="2">
        <v>750000</v>
      </c>
      <c r="F19" s="2">
        <v>750000</v>
      </c>
    </row>
    <row r="20" spans="2:6" ht="15">
      <c r="B20" s="1" t="s">
        <v>11</v>
      </c>
      <c r="C20" s="2">
        <v>2355000</v>
      </c>
      <c r="D20" s="3">
        <v>2400000</v>
      </c>
      <c r="E20" s="2">
        <v>2400000</v>
      </c>
      <c r="F20" s="2">
        <v>1400000</v>
      </c>
    </row>
    <row r="21" spans="2:6" ht="15">
      <c r="B21" s="1" t="s">
        <v>12</v>
      </c>
      <c r="C21" s="2">
        <v>170000</v>
      </c>
      <c r="D21" s="2">
        <v>170000</v>
      </c>
      <c r="E21" s="2">
        <v>170000</v>
      </c>
      <c r="F21" s="2">
        <v>170000</v>
      </c>
    </row>
    <row r="22" spans="2:6" ht="15">
      <c r="B22" s="1" t="s">
        <v>13</v>
      </c>
      <c r="C22" s="2">
        <v>116000</v>
      </c>
      <c r="D22" s="2">
        <v>116000</v>
      </c>
      <c r="E22" s="2">
        <v>120000</v>
      </c>
      <c r="F22" s="2">
        <v>120000</v>
      </c>
    </row>
    <row r="23" spans="2:6" ht="15">
      <c r="B23" s="1" t="s">
        <v>14</v>
      </c>
      <c r="C23" s="2">
        <v>190000</v>
      </c>
      <c r="D23" s="2">
        <v>190000</v>
      </c>
      <c r="E23" s="2">
        <v>190000</v>
      </c>
      <c r="F23" s="2">
        <v>190000</v>
      </c>
    </row>
    <row r="24" spans="2:6" ht="15">
      <c r="B24" s="1" t="s">
        <v>15</v>
      </c>
      <c r="C24" s="2">
        <v>106000</v>
      </c>
      <c r="D24" s="2">
        <v>100000</v>
      </c>
      <c r="E24" s="2">
        <v>100000</v>
      </c>
      <c r="F24" s="2">
        <v>100000</v>
      </c>
    </row>
    <row r="25" spans="2:6" ht="15">
      <c r="B25" s="1" t="s">
        <v>16</v>
      </c>
      <c r="C25" s="2">
        <v>3623000</v>
      </c>
      <c r="D25" s="2">
        <v>125000</v>
      </c>
      <c r="E25" s="2">
        <v>125000</v>
      </c>
      <c r="F25" s="2">
        <v>125000</v>
      </c>
    </row>
    <row r="26" spans="2:6" ht="15">
      <c r="B26" s="1" t="s">
        <v>17</v>
      </c>
      <c r="C26" s="2">
        <v>215000</v>
      </c>
      <c r="D26" s="2">
        <v>215000</v>
      </c>
      <c r="E26" s="2">
        <v>215000</v>
      </c>
      <c r="F26" s="2">
        <v>215000</v>
      </c>
    </row>
    <row r="27" spans="2:6" ht="15">
      <c r="B27" s="1" t="s">
        <v>18</v>
      </c>
      <c r="C27" s="2">
        <v>260000</v>
      </c>
      <c r="D27" s="2">
        <v>260000</v>
      </c>
      <c r="E27" s="2">
        <v>260000</v>
      </c>
      <c r="F27" s="2">
        <v>260000</v>
      </c>
    </row>
    <row r="28" spans="2:6" ht="15">
      <c r="B28" s="1" t="s">
        <v>19</v>
      </c>
      <c r="C28" s="2">
        <v>1332000</v>
      </c>
      <c r="D28" s="2">
        <v>1500000</v>
      </c>
      <c r="E28" s="2">
        <v>332000</v>
      </c>
      <c r="F28" s="2">
        <v>332000</v>
      </c>
    </row>
    <row r="29" spans="2:6" ht="15">
      <c r="B29" s="1" t="s">
        <v>20</v>
      </c>
      <c r="C29" s="2">
        <v>21000</v>
      </c>
      <c r="D29" s="2">
        <v>21000</v>
      </c>
      <c r="E29" s="2">
        <v>21000</v>
      </c>
      <c r="F29" s="2">
        <v>21000</v>
      </c>
    </row>
    <row r="30" spans="2:6" ht="15">
      <c r="B30" s="1" t="s">
        <v>21</v>
      </c>
      <c r="C30" s="2">
        <v>858000</v>
      </c>
      <c r="D30" s="2">
        <v>800000</v>
      </c>
      <c r="E30" s="2">
        <v>800000</v>
      </c>
      <c r="F30" s="2">
        <v>800000</v>
      </c>
    </row>
    <row r="31" spans="2:6" ht="15">
      <c r="B31" s="1" t="s">
        <v>22</v>
      </c>
      <c r="C31" s="2">
        <v>100000</v>
      </c>
      <c r="D31" s="2">
        <v>150000</v>
      </c>
      <c r="E31" s="2">
        <v>0</v>
      </c>
      <c r="F31" s="2">
        <v>0</v>
      </c>
    </row>
    <row r="32" spans="2:6" ht="15">
      <c r="B32" s="1" t="s">
        <v>23</v>
      </c>
      <c r="C32" s="2">
        <v>1200000</v>
      </c>
      <c r="D32" s="2">
        <v>1200000</v>
      </c>
      <c r="E32" s="2">
        <v>1200000</v>
      </c>
      <c r="F32" s="2">
        <v>1200000</v>
      </c>
    </row>
    <row r="33" spans="2:6" ht="15">
      <c r="B33" s="1" t="s">
        <v>24</v>
      </c>
      <c r="C33" s="2">
        <v>2608000</v>
      </c>
      <c r="D33" s="2">
        <v>2610000</v>
      </c>
      <c r="E33" s="2">
        <v>2700000</v>
      </c>
      <c r="F33" s="2">
        <v>2700000</v>
      </c>
    </row>
    <row r="34" spans="2:6" ht="15">
      <c r="B34" s="1" t="s">
        <v>35</v>
      </c>
      <c r="C34" s="2">
        <v>1400000</v>
      </c>
      <c r="D34" s="2">
        <v>1400000</v>
      </c>
      <c r="E34" s="2">
        <v>1400000</v>
      </c>
      <c r="F34" s="2">
        <v>1400000</v>
      </c>
    </row>
    <row r="35" spans="2:6" ht="15">
      <c r="B35" s="1" t="s">
        <v>25</v>
      </c>
      <c r="C35" s="2">
        <v>250000</v>
      </c>
      <c r="D35" s="2">
        <v>250000</v>
      </c>
      <c r="E35" s="2">
        <v>250000</v>
      </c>
      <c r="F35" s="2">
        <v>250000</v>
      </c>
    </row>
    <row r="36" spans="2:6" ht="15">
      <c r="B36" s="1" t="s">
        <v>26</v>
      </c>
      <c r="C36" s="2">
        <v>300000</v>
      </c>
      <c r="D36" s="2">
        <v>600000</v>
      </c>
      <c r="E36" s="2">
        <v>600000</v>
      </c>
      <c r="F36" s="2">
        <v>600000</v>
      </c>
    </row>
    <row r="37" spans="2:6" ht="15">
      <c r="B37" s="1" t="s">
        <v>36</v>
      </c>
      <c r="C37" s="2">
        <v>689000</v>
      </c>
      <c r="D37" s="2">
        <v>190000</v>
      </c>
      <c r="E37" s="2">
        <v>190000</v>
      </c>
      <c r="F37" s="2">
        <v>190000</v>
      </c>
    </row>
    <row r="38" spans="2:6" ht="15">
      <c r="B38" s="1" t="s">
        <v>27</v>
      </c>
      <c r="C38" s="2">
        <v>1450000</v>
      </c>
      <c r="D38" s="2">
        <v>1450000</v>
      </c>
      <c r="E38" s="2">
        <v>1450000</v>
      </c>
      <c r="F38" s="2">
        <v>1450000</v>
      </c>
    </row>
    <row r="39" spans="2:6" ht="15">
      <c r="B39" s="1" t="s">
        <v>28</v>
      </c>
      <c r="C39" s="2">
        <v>1980000</v>
      </c>
      <c r="D39" s="2">
        <v>2000000</v>
      </c>
      <c r="E39" s="2">
        <v>2000000</v>
      </c>
      <c r="F39" s="2">
        <v>2000000</v>
      </c>
    </row>
    <row r="40" spans="2:6" ht="15" customHeight="1">
      <c r="B40" s="1" t="s">
        <v>29</v>
      </c>
      <c r="C40" s="2">
        <v>300000</v>
      </c>
      <c r="D40" s="2">
        <v>500000</v>
      </c>
      <c r="E40" s="2">
        <v>500000</v>
      </c>
      <c r="F40" s="2">
        <v>500000</v>
      </c>
    </row>
    <row r="41" spans="2:6" ht="15">
      <c r="B41" s="13" t="s">
        <v>41</v>
      </c>
      <c r="C41" s="6">
        <f>SUM(C12:C40)</f>
        <v>33123000</v>
      </c>
      <c r="D41" s="6">
        <f>SUM(D12:D40)</f>
        <v>30807000</v>
      </c>
      <c r="E41" s="6">
        <f>SUM(E12:E40)</f>
        <v>20043000</v>
      </c>
      <c r="F41" s="6">
        <f>SUM(F12:F40)</f>
        <v>66943000</v>
      </c>
    </row>
    <row r="43" spans="2:4" ht="15">
      <c r="B43" t="s">
        <v>30</v>
      </c>
      <c r="C43" s="7" t="s">
        <v>32</v>
      </c>
      <c r="D43" s="7" t="s">
        <v>33</v>
      </c>
    </row>
    <row r="44" spans="2:5" ht="15">
      <c r="B44" s="7">
        <v>2019</v>
      </c>
      <c r="C44" s="2">
        <f>F5</f>
        <v>62683000</v>
      </c>
      <c r="D44" s="2">
        <f>C41</f>
        <v>33123000</v>
      </c>
      <c r="E44" s="2">
        <f>C44-D44</f>
        <v>29560000</v>
      </c>
    </row>
    <row r="45" spans="2:5" ht="15">
      <c r="B45" s="7">
        <v>2020</v>
      </c>
      <c r="C45" s="2">
        <f>F6</f>
        <v>61000000</v>
      </c>
      <c r="D45" s="2">
        <f>D41</f>
        <v>30807000</v>
      </c>
      <c r="E45" s="2">
        <f>C45-D45</f>
        <v>30193000</v>
      </c>
    </row>
    <row r="46" spans="2:5" ht="15">
      <c r="B46" s="7">
        <v>2021</v>
      </c>
      <c r="C46" s="2">
        <f>F7</f>
        <v>59000000</v>
      </c>
      <c r="D46" s="2">
        <f>E41</f>
        <v>20043000</v>
      </c>
      <c r="E46" s="2">
        <f>C46-D46</f>
        <v>38957000</v>
      </c>
    </row>
    <row r="47" spans="2:5" ht="15">
      <c r="B47" s="7">
        <v>2022</v>
      </c>
      <c r="C47" s="2">
        <f>F8</f>
        <v>57000000</v>
      </c>
      <c r="D47" s="2">
        <f>F41</f>
        <v>66943000</v>
      </c>
      <c r="E47" s="2">
        <f>C47-D47</f>
        <v>-9943000</v>
      </c>
    </row>
    <row r="48" spans="2:5" ht="15">
      <c r="B48" s="1" t="s">
        <v>31</v>
      </c>
      <c r="C48" s="2">
        <f>SUM(C44:C47)</f>
        <v>239683000</v>
      </c>
      <c r="D48" s="2">
        <f>SUM(D44:D47)</f>
        <v>150916000</v>
      </c>
      <c r="E48" s="2">
        <f>SUM(E44:E47)</f>
        <v>88767000</v>
      </c>
    </row>
    <row r="50" spans="2:6" ht="15">
      <c r="B50" t="s">
        <v>42</v>
      </c>
      <c r="E50" t="s">
        <v>34</v>
      </c>
      <c r="F50" s="8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Terka</dc:creator>
  <cp:keywords/>
  <dc:description/>
  <cp:lastModifiedBy>Obec</cp:lastModifiedBy>
  <cp:lastPrinted>2018-11-29T07:59:15Z</cp:lastPrinted>
  <dcterms:created xsi:type="dcterms:W3CDTF">2014-11-22T09:29:45Z</dcterms:created>
  <dcterms:modified xsi:type="dcterms:W3CDTF">2019-04-24T07:15:55Z</dcterms:modified>
  <cp:category/>
  <cp:version/>
  <cp:contentType/>
  <cp:contentStatus/>
</cp:coreProperties>
</file>