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DSO\Vodovodní přivaděč\"/>
    </mc:Choice>
  </mc:AlternateContent>
  <xr:revisionPtr revIDLastSave="0" documentId="13_ncr:1_{8A377770-AE74-40D0-9E7C-0CEF434255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M7" i="1" l="1"/>
  <c r="M15" i="1"/>
  <c r="F15" i="1" l="1"/>
  <c r="N15" i="1" s="1"/>
  <c r="F7" i="1"/>
  <c r="D24" i="1"/>
  <c r="D9" i="1"/>
  <c r="F9" i="1" l="1"/>
  <c r="N7" i="1"/>
  <c r="G7" i="1" s="1"/>
  <c r="O7" i="1" s="1"/>
  <c r="F24" i="1"/>
  <c r="G15" i="1"/>
  <c r="O15" i="1" s="1"/>
  <c r="H15" i="1" l="1"/>
  <c r="P15" i="1" s="1"/>
  <c r="G24" i="1"/>
  <c r="G9" i="1"/>
  <c r="H7" i="1"/>
  <c r="P7" i="1" s="1"/>
  <c r="H24" i="1" l="1"/>
  <c r="I15" i="1"/>
  <c r="I24" i="1" s="1"/>
  <c r="H9" i="1"/>
  <c r="I7" i="1"/>
  <c r="I9" i="1" s="1"/>
</calcChain>
</file>

<file path=xl/sharedStrings.xml><?xml version="1.0" encoding="utf-8"?>
<sst xmlns="http://schemas.openxmlformats.org/spreadsheetml/2006/main" count="31" uniqueCount="27">
  <si>
    <t>položka</t>
  </si>
  <si>
    <t>název</t>
  </si>
  <si>
    <t>částka</t>
  </si>
  <si>
    <t>PŘÍJMY</t>
  </si>
  <si>
    <t>ODPA</t>
  </si>
  <si>
    <t>příjmy z úroků</t>
  </si>
  <si>
    <t>VÝDAJE</t>
  </si>
  <si>
    <t>ostatní osobní výdaje</t>
  </si>
  <si>
    <t>spotřební materiál</t>
  </si>
  <si>
    <t>poštovné</t>
  </si>
  <si>
    <t>školení</t>
  </si>
  <si>
    <t>nákup služeb</t>
  </si>
  <si>
    <t>platby daní a poplatků státnímu rozpočtu</t>
  </si>
  <si>
    <t>služby peněžních ústavů</t>
  </si>
  <si>
    <t>Celkem</t>
  </si>
  <si>
    <t>celkem</t>
  </si>
  <si>
    <t>VPSÚ, VODOVODNÍ PŘIVADĚČ</t>
  </si>
  <si>
    <t>příjmy v vlastní činnosti</t>
  </si>
  <si>
    <t>zákonné pojištění</t>
  </si>
  <si>
    <t>nákup vody</t>
  </si>
  <si>
    <t>opravy a udržování</t>
  </si>
  <si>
    <t>fond obnovy</t>
  </si>
  <si>
    <t>meziroční nárůst</t>
  </si>
  <si>
    <t>věcná břemena</t>
  </si>
  <si>
    <t>vyvěšeno 18.12. 2018</t>
  </si>
  <si>
    <t>sejmuto 31.12. 2018</t>
  </si>
  <si>
    <t>SCHVÁLENÝ STĚDNĚDOBÝ VÝHLED ROZPOČTU NA ROK 2019 - 2023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</si>
</sst>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3" xfId="0" applyNumberFormat="1" applyBorder="1"/>
    <xf numFmtId="0" fontId="0" fillId="0" borderId="15" xfId="0" applyBorder="1"/>
    <xf numFmtId="0" fontId="0" fillId="0" borderId="16" xfId="0" applyBorder="1"/>
    <xf numFmtId="4" fontId="0" fillId="0" borderId="16" xfId="0" applyNumberFormat="1" applyBorder="1"/>
    <xf numFmtId="4" fontId="0" fillId="0" borderId="14" xfId="0" applyNumberForma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9" fontId="0" fillId="0" borderId="0" xfId="0" applyNumberFormat="1"/>
    <xf numFmtId="2" fontId="0" fillId="0" borderId="0" xfId="0" applyNumberFormat="1" applyFill="1" applyBorder="1" applyAlignment="1">
      <alignment wrapText="1"/>
    </xf>
    <xf numFmtId="0" fontId="0" fillId="0" borderId="0" xfId="0" applyNumberFormat="1"/>
    <xf numFmtId="9" fontId="0" fillId="0" borderId="0" xfId="0" applyNumberFormat="1" applyAlignment="1">
      <alignment horizontal="center"/>
    </xf>
    <xf numFmtId="4" fontId="0" fillId="0" borderId="2" xfId="0" applyNumberFormat="1" applyFill="1" applyBorder="1"/>
    <xf numFmtId="4" fontId="0" fillId="0" borderId="7" xfId="0" applyNumberFormat="1" applyBorder="1"/>
    <xf numFmtId="4" fontId="1" fillId="0" borderId="12" xfId="0" applyNumberFormat="1" applyFont="1" applyBorder="1"/>
    <xf numFmtId="4" fontId="0" fillId="0" borderId="2" xfId="0" applyNumberFormat="1" applyBorder="1"/>
    <xf numFmtId="4" fontId="0" fillId="0" borderId="5" xfId="0" applyNumberForma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C4" sqref="C4"/>
    </sheetView>
  </sheetViews>
  <sheetFormatPr defaultRowHeight="15" x14ac:dyDescent="0.25"/>
  <cols>
    <col min="3" max="3" width="39.42578125" customWidth="1"/>
    <col min="4" max="4" width="11.42578125" style="1" bestFit="1" customWidth="1"/>
    <col min="5" max="5" width="11.140625" customWidth="1"/>
    <col min="6" max="6" width="11.42578125" bestFit="1" customWidth="1"/>
    <col min="7" max="7" width="11.5703125" customWidth="1"/>
    <col min="8" max="8" width="12.140625" customWidth="1"/>
    <col min="9" max="9" width="12.85546875" customWidth="1"/>
  </cols>
  <sheetData>
    <row r="1" spans="1:16" x14ac:dyDescent="0.25">
      <c r="A1" t="s">
        <v>26</v>
      </c>
    </row>
    <row r="2" spans="1:16" x14ac:dyDescent="0.25">
      <c r="A2" t="s">
        <v>16</v>
      </c>
    </row>
    <row r="5" spans="1:16" ht="35.1" customHeight="1" thickBot="1" x14ac:dyDescent="0.3">
      <c r="C5" t="s">
        <v>3</v>
      </c>
      <c r="D5" s="24">
        <v>2019</v>
      </c>
      <c r="E5" s="23" t="s">
        <v>22</v>
      </c>
      <c r="F5">
        <v>2020</v>
      </c>
      <c r="G5">
        <v>2021</v>
      </c>
      <c r="H5">
        <v>2022</v>
      </c>
      <c r="I5">
        <v>2023</v>
      </c>
    </row>
    <row r="6" spans="1:16" ht="35.1" customHeight="1" thickBot="1" x14ac:dyDescent="0.3">
      <c r="A6" s="13" t="s">
        <v>4</v>
      </c>
      <c r="B6" s="14" t="s">
        <v>0</v>
      </c>
      <c r="C6" s="14" t="s">
        <v>1</v>
      </c>
      <c r="D6" s="19" t="s">
        <v>2</v>
      </c>
    </row>
    <row r="7" spans="1:16" ht="35.1" customHeight="1" x14ac:dyDescent="0.25">
      <c r="A7" s="10">
        <v>3639</v>
      </c>
      <c r="B7" s="11">
        <v>2111</v>
      </c>
      <c r="C7" s="11" t="s">
        <v>17</v>
      </c>
      <c r="D7" s="12">
        <v>5600000</v>
      </c>
      <c r="E7" s="25">
        <v>0.05</v>
      </c>
      <c r="F7" s="26">
        <f>M7+D7</f>
        <v>5880000</v>
      </c>
      <c r="G7" s="4">
        <f>F7+N7</f>
        <v>6174000</v>
      </c>
      <c r="H7" s="4">
        <f>G7+O7</f>
        <v>6482700</v>
      </c>
      <c r="I7" s="5">
        <f>H7+P7</f>
        <v>6806835</v>
      </c>
      <c r="M7">
        <f>D7*E7</f>
        <v>280000</v>
      </c>
      <c r="N7">
        <f>F7*E7</f>
        <v>294000</v>
      </c>
      <c r="O7">
        <f>G7*E7</f>
        <v>308700</v>
      </c>
      <c r="P7">
        <f>H7*E7</f>
        <v>324135</v>
      </c>
    </row>
    <row r="8" spans="1:16" ht="35.1" customHeight="1" thickBot="1" x14ac:dyDescent="0.3">
      <c r="A8" s="16">
        <v>6310</v>
      </c>
      <c r="B8" s="17">
        <v>2141</v>
      </c>
      <c r="C8" s="17" t="s">
        <v>5</v>
      </c>
      <c r="D8" s="18">
        <v>2000</v>
      </c>
      <c r="E8" s="22"/>
      <c r="F8" s="27">
        <v>2000</v>
      </c>
      <c r="G8" s="8">
        <v>2000</v>
      </c>
      <c r="H8" s="8">
        <v>2000</v>
      </c>
      <c r="I8" s="9">
        <v>2000</v>
      </c>
    </row>
    <row r="9" spans="1:16" ht="35.1" customHeight="1" thickBot="1" x14ac:dyDescent="0.3">
      <c r="A9" s="31" t="s">
        <v>14</v>
      </c>
      <c r="B9" s="32"/>
      <c r="C9" s="32"/>
      <c r="D9" s="20">
        <f>SUM(D7:D8)</f>
        <v>5602000</v>
      </c>
      <c r="E9" s="22"/>
      <c r="F9" s="28">
        <f>SUM(F7:F8)</f>
        <v>5882000</v>
      </c>
      <c r="G9" s="20">
        <f>SUM(G7:G8)</f>
        <v>6176000</v>
      </c>
      <c r="H9" s="20">
        <f>SUM(H7:H8)</f>
        <v>6484700</v>
      </c>
      <c r="I9" s="21">
        <f>SUM(I7:I8)</f>
        <v>6808835</v>
      </c>
    </row>
    <row r="10" spans="1:16" ht="35.1" customHeight="1" thickBot="1" x14ac:dyDescent="0.3">
      <c r="C10" t="s">
        <v>6</v>
      </c>
      <c r="E10" s="22"/>
    </row>
    <row r="11" spans="1:16" ht="35.1" customHeight="1" thickBot="1" x14ac:dyDescent="0.3">
      <c r="A11" s="13" t="s">
        <v>4</v>
      </c>
      <c r="B11" s="14" t="s">
        <v>0</v>
      </c>
      <c r="C11" s="14" t="s">
        <v>1</v>
      </c>
      <c r="D11" s="15" t="s">
        <v>2</v>
      </c>
      <c r="E11" s="22"/>
    </row>
    <row r="12" spans="1:16" ht="35.1" customHeight="1" x14ac:dyDescent="0.25">
      <c r="A12" s="10">
        <v>3639</v>
      </c>
      <c r="B12" s="11">
        <v>5038</v>
      </c>
      <c r="C12" s="11" t="s">
        <v>18</v>
      </c>
      <c r="D12" s="12">
        <v>400</v>
      </c>
      <c r="E12" s="22"/>
      <c r="F12" s="29">
        <v>400</v>
      </c>
      <c r="G12" s="4">
        <v>400</v>
      </c>
      <c r="H12" s="4">
        <v>400</v>
      </c>
      <c r="I12" s="5">
        <v>400</v>
      </c>
    </row>
    <row r="13" spans="1:16" ht="35.1" customHeight="1" x14ac:dyDescent="0.25">
      <c r="A13" s="6">
        <v>3639</v>
      </c>
      <c r="B13" s="2">
        <v>5121</v>
      </c>
      <c r="C13" s="2" t="s">
        <v>7</v>
      </c>
      <c r="D13" s="3">
        <v>200000</v>
      </c>
      <c r="E13" s="22"/>
      <c r="F13" s="30">
        <v>200000</v>
      </c>
      <c r="G13" s="3">
        <v>200000</v>
      </c>
      <c r="H13" s="3">
        <v>200000</v>
      </c>
      <c r="I13" s="7">
        <v>200000</v>
      </c>
    </row>
    <row r="14" spans="1:16" ht="35.1" customHeight="1" x14ac:dyDescent="0.25">
      <c r="A14" s="6">
        <v>3639</v>
      </c>
      <c r="B14" s="2">
        <v>5139</v>
      </c>
      <c r="C14" s="2" t="s">
        <v>8</v>
      </c>
      <c r="D14" s="3">
        <v>5000</v>
      </c>
      <c r="E14" s="22"/>
      <c r="F14" s="30">
        <v>5000</v>
      </c>
      <c r="G14" s="3">
        <v>5000</v>
      </c>
      <c r="H14" s="3">
        <v>5000</v>
      </c>
      <c r="I14" s="7">
        <v>5000</v>
      </c>
    </row>
    <row r="15" spans="1:16" ht="35.1" customHeight="1" x14ac:dyDescent="0.25">
      <c r="A15" s="6">
        <v>3639</v>
      </c>
      <c r="B15" s="2">
        <v>5151</v>
      </c>
      <c r="C15" s="2" t="s">
        <v>19</v>
      </c>
      <c r="D15" s="3">
        <v>4500000</v>
      </c>
      <c r="E15" s="25">
        <v>0.05</v>
      </c>
      <c r="F15" s="30">
        <f>M15+D15</f>
        <v>4725000</v>
      </c>
      <c r="G15" s="3">
        <f>F15+N15</f>
        <v>4961250</v>
      </c>
      <c r="H15" s="3">
        <f>G15+O15</f>
        <v>5209312.5</v>
      </c>
      <c r="I15" s="7">
        <f>H15+P15</f>
        <v>5469778.125</v>
      </c>
      <c r="M15">
        <f>D15*E15</f>
        <v>225000</v>
      </c>
      <c r="N15">
        <f>F15*E15</f>
        <v>236250</v>
      </c>
      <c r="O15">
        <f>G15*E15</f>
        <v>248062.5</v>
      </c>
      <c r="P15">
        <f>H15*E15</f>
        <v>260465.625</v>
      </c>
    </row>
    <row r="16" spans="1:16" ht="35.1" customHeight="1" x14ac:dyDescent="0.25">
      <c r="A16" s="6">
        <v>3639</v>
      </c>
      <c r="B16" s="2">
        <v>5161</v>
      </c>
      <c r="C16" s="2" t="s">
        <v>9</v>
      </c>
      <c r="D16" s="3">
        <v>1000</v>
      </c>
      <c r="E16" s="22"/>
      <c r="F16" s="30">
        <v>1000</v>
      </c>
      <c r="G16" s="3">
        <v>1000</v>
      </c>
      <c r="H16" s="3">
        <v>1000</v>
      </c>
      <c r="I16" s="7">
        <v>1000</v>
      </c>
    </row>
    <row r="17" spans="1:9" ht="35.1" customHeight="1" x14ac:dyDescent="0.25">
      <c r="A17" s="6">
        <v>3639</v>
      </c>
      <c r="B17" s="2">
        <v>5167</v>
      </c>
      <c r="C17" s="2" t="s">
        <v>10</v>
      </c>
      <c r="D17" s="3">
        <v>5000</v>
      </c>
      <c r="E17" s="22"/>
      <c r="F17" s="30">
        <v>5000</v>
      </c>
      <c r="G17" s="3">
        <v>5000</v>
      </c>
      <c r="H17" s="3">
        <v>5000</v>
      </c>
      <c r="I17" s="7">
        <v>5000</v>
      </c>
    </row>
    <row r="18" spans="1:9" ht="35.1" customHeight="1" x14ac:dyDescent="0.25">
      <c r="A18" s="6">
        <v>3639</v>
      </c>
      <c r="B18" s="2">
        <v>5169</v>
      </c>
      <c r="C18" s="2" t="s">
        <v>11</v>
      </c>
      <c r="D18" s="3">
        <v>250000</v>
      </c>
      <c r="E18" s="22"/>
      <c r="F18" s="30">
        <v>250000</v>
      </c>
      <c r="G18" s="3">
        <v>250000</v>
      </c>
      <c r="H18" s="3">
        <v>250000</v>
      </c>
      <c r="I18" s="7">
        <v>250000</v>
      </c>
    </row>
    <row r="19" spans="1:9" ht="35.1" customHeight="1" x14ac:dyDescent="0.25">
      <c r="A19" s="6">
        <v>3639</v>
      </c>
      <c r="B19" s="2">
        <v>5171</v>
      </c>
      <c r="C19" s="2" t="s">
        <v>20</v>
      </c>
      <c r="D19" s="3">
        <v>85000</v>
      </c>
      <c r="E19" s="22"/>
      <c r="F19" s="30">
        <v>85000</v>
      </c>
      <c r="G19" s="3">
        <v>85000</v>
      </c>
      <c r="H19" s="3">
        <v>85000</v>
      </c>
      <c r="I19" s="7">
        <v>85000</v>
      </c>
    </row>
    <row r="20" spans="1:9" ht="35.1" customHeight="1" x14ac:dyDescent="0.25">
      <c r="A20" s="6">
        <v>6330</v>
      </c>
      <c r="B20" s="2">
        <v>4134</v>
      </c>
      <c r="C20" s="2" t="s">
        <v>21</v>
      </c>
      <c r="D20" s="3">
        <v>350000</v>
      </c>
      <c r="E20" s="22"/>
      <c r="F20" s="30">
        <v>350000</v>
      </c>
      <c r="G20" s="3">
        <v>350000</v>
      </c>
      <c r="H20" s="3">
        <v>350000</v>
      </c>
      <c r="I20" s="7">
        <v>350000</v>
      </c>
    </row>
    <row r="21" spans="1:9" ht="35.1" customHeight="1" x14ac:dyDescent="0.25">
      <c r="A21" s="6">
        <v>3639</v>
      </c>
      <c r="B21" s="2">
        <v>2119</v>
      </c>
      <c r="C21" s="2" t="s">
        <v>23</v>
      </c>
      <c r="D21" s="3">
        <v>300000</v>
      </c>
      <c r="E21" s="22"/>
      <c r="F21" s="30"/>
      <c r="G21" s="3"/>
      <c r="H21" s="3"/>
      <c r="I21" s="7"/>
    </row>
    <row r="22" spans="1:9" ht="35.1" customHeight="1" x14ac:dyDescent="0.25">
      <c r="A22" s="6">
        <v>3939</v>
      </c>
      <c r="B22" s="2">
        <v>5362</v>
      </c>
      <c r="C22" s="2" t="s">
        <v>12</v>
      </c>
      <c r="D22" s="3">
        <v>150000</v>
      </c>
      <c r="E22" s="22"/>
      <c r="F22" s="30">
        <v>150000</v>
      </c>
      <c r="G22" s="3">
        <v>150000</v>
      </c>
      <c r="H22" s="3">
        <v>150000</v>
      </c>
      <c r="I22" s="7">
        <v>150000</v>
      </c>
    </row>
    <row r="23" spans="1:9" ht="35.1" customHeight="1" thickBot="1" x14ac:dyDescent="0.3">
      <c r="A23" s="16">
        <v>6310</v>
      </c>
      <c r="B23" s="17">
        <v>5163</v>
      </c>
      <c r="C23" s="17" t="s">
        <v>13</v>
      </c>
      <c r="D23" s="18">
        <v>2000</v>
      </c>
      <c r="E23" s="22"/>
      <c r="F23" s="27">
        <v>2000</v>
      </c>
      <c r="G23" s="8">
        <v>2000</v>
      </c>
      <c r="H23" s="8">
        <v>2000</v>
      </c>
      <c r="I23" s="9">
        <v>2000</v>
      </c>
    </row>
    <row r="24" spans="1:9" ht="35.1" customHeight="1" thickBot="1" x14ac:dyDescent="0.3">
      <c r="A24" s="31" t="s">
        <v>15</v>
      </c>
      <c r="B24" s="32"/>
      <c r="C24" s="32"/>
      <c r="D24" s="20">
        <f>SUM(D12:D23)</f>
        <v>5848400</v>
      </c>
      <c r="E24" s="22"/>
      <c r="F24" s="28">
        <f>SUM(F12:F23)</f>
        <v>5773400</v>
      </c>
      <c r="G24" s="20">
        <f>SUM(G12:G23)</f>
        <v>6009650</v>
      </c>
      <c r="H24" s="20">
        <f>SUM(H12:H23)</f>
        <v>6257712.5</v>
      </c>
      <c r="I24" s="21">
        <f>SUM(I12:I23)</f>
        <v>6518178.125</v>
      </c>
    </row>
    <row r="28" spans="1:9" x14ac:dyDescent="0.25">
      <c r="A28" t="s">
        <v>24</v>
      </c>
      <c r="F28" t="s">
        <v>25</v>
      </c>
    </row>
  </sheetData>
  <mergeCells count="2">
    <mergeCell ref="A9:C9"/>
    <mergeCell ref="A24:C24"/>
  </mergeCells>
  <pageMargins left="0.7" right="0.7" top="0.78740157499999996" bottom="0.78740157499999996" header="0.3" footer="0.3"/>
  <pageSetup paperSize="9" scale="68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Obec</cp:lastModifiedBy>
  <cp:lastPrinted>2018-12-18T10:44:10Z</cp:lastPrinted>
  <dcterms:created xsi:type="dcterms:W3CDTF">2018-11-15T16:55:43Z</dcterms:created>
  <dcterms:modified xsi:type="dcterms:W3CDTF">2019-04-24T07:23:38Z</dcterms:modified>
</cp:coreProperties>
</file>